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F196" i="1"/>
  <c r="I196" i="1"/>
  <c r="H196" i="1"/>
  <c r="G196" i="1"/>
</calcChain>
</file>

<file path=xl/sharedStrings.xml><?xml version="1.0" encoding="utf-8"?>
<sst xmlns="http://schemas.openxmlformats.org/spreadsheetml/2006/main" count="249" uniqueCount="68">
  <si>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</si>
  <si>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</si>
  <si>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</si>
  <si>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</si>
  <si>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</si>
  <si>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</si>
  <si>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</si>
  <si>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</si>
  <si>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</si>
  <si>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</si>
  <si>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</si>
  <si>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</si>
  <si>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</si>
  <si>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</si>
  <si>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</si>
  <si>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</si>
  <si>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</si>
  <si>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</si>
  <si>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</si>
  <si>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</si>
  <si>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</si>
  <si>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</si>
  <si>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</si>
  <si>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</si>
  <si>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</si>
  <si>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</si>
  <si>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</si>
  <si>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</si>
  <si>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</si>
  <si>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</si>
  <si>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</si>
  <si>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</si>
  <si>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</si>
  <si>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</si>
  <si>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</si>
  <si>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</si>
  <si>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</si>
  <si>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</si>
  <si>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</si>
  <si>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</si>
  <si>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Яблоко</t>
  </si>
  <si>
    <t>Бутерброд с сыром</t>
  </si>
  <si>
    <t>Запеканка из творога с джемом</t>
  </si>
  <si>
    <t>Чай с лимоном</t>
  </si>
  <si>
    <t>Батон нарезной</t>
  </si>
  <si>
    <t>Мандарин</t>
  </si>
  <si>
    <t>Каша рисовая вязкая</t>
  </si>
  <si>
    <t>Какао с молоком</t>
  </si>
  <si>
    <t>Груша</t>
  </si>
  <si>
    <t>кисломол.</t>
  </si>
  <si>
    <t>Масло сливочное</t>
  </si>
  <si>
    <t>Омлет натуральный</t>
  </si>
  <si>
    <t>Огурец свежий</t>
  </si>
  <si>
    <t>Апельсин</t>
  </si>
  <si>
    <t>Макароны отварные с сыром</t>
  </si>
  <si>
    <t>Чай с сахаром</t>
  </si>
  <si>
    <t>Каша "Дружба"</t>
  </si>
  <si>
    <t>Сыр</t>
  </si>
  <si>
    <t>Запеканка творожная со сгущенным молоком</t>
  </si>
  <si>
    <t>Кукуруза консервированная</t>
  </si>
  <si>
    <t>Птица отварная</t>
  </si>
  <si>
    <t>Банан</t>
  </si>
  <si>
    <t>Каша из крупы «Геркулес» вязкая</t>
  </si>
  <si>
    <t>сладкое</t>
  </si>
  <si>
    <t>Макаронные изделия отварные</t>
  </si>
  <si>
    <t>МБОУ ПНОШ</t>
  </si>
  <si>
    <t>Директор МБОУ ПНОШ</t>
  </si>
  <si>
    <t>Борзова Ю.А.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</si>
</sst>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65</v>
      </c>
      <c r="D1" s="53"/>
      <c r="E1" s="53"/>
      <c r="F1" s="12" t="s">
        <v>16</v>
      </c>
      <c r="G1" s="2" t="s">
        <v>17</v>
      </c>
      <c r="H1" s="54" t="s">
        <v>66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67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62</v>
      </c>
      <c r="F6" s="40">
        <v>180</v>
      </c>
      <c r="G6" s="40">
        <v>7.4</v>
      </c>
      <c r="H6" s="40">
        <v>8</v>
      </c>
      <c r="I6" s="40">
        <v>28</v>
      </c>
      <c r="J6" s="40">
        <v>212</v>
      </c>
      <c r="K6" s="41">
        <v>212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2.8</v>
      </c>
      <c r="H8" s="43">
        <v>2.5</v>
      </c>
      <c r="I8" s="43">
        <v>13.6</v>
      </c>
      <c r="J8" s="43">
        <v>88</v>
      </c>
      <c r="K8" s="44">
        <v>465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6.9</v>
      </c>
      <c r="H9" s="43">
        <v>9</v>
      </c>
      <c r="I9" s="43">
        <v>10</v>
      </c>
      <c r="J9" s="43">
        <v>149</v>
      </c>
      <c r="K9" s="44">
        <v>63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40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</v>
      </c>
      <c r="K10" s="44">
        <v>82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17.5</v>
      </c>
      <c r="H13" s="19">
        <f t="shared" si="0"/>
        <v>19.899999999999999</v>
      </c>
      <c r="I13" s="19">
        <f t="shared" si="0"/>
        <v>61.400000000000006</v>
      </c>
      <c r="J13" s="19">
        <f t="shared" si="0"/>
        <v>493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 t="s">
        <v>63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520</v>
      </c>
      <c r="G24" s="32">
        <f t="shared" ref="G24:J24" si="4">G13+G23</f>
        <v>17.5</v>
      </c>
      <c r="H24" s="32">
        <f t="shared" si="4"/>
        <v>19.899999999999999</v>
      </c>
      <c r="I24" s="32">
        <f t="shared" si="4"/>
        <v>61.400000000000006</v>
      </c>
      <c r="J24" s="32">
        <f t="shared" si="4"/>
        <v>493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170</v>
      </c>
      <c r="G25" s="40">
        <v>24</v>
      </c>
      <c r="H25" s="40">
        <v>11.55</v>
      </c>
      <c r="I25" s="40">
        <v>35.5</v>
      </c>
      <c r="J25" s="40">
        <v>343.4</v>
      </c>
      <c r="K25" s="41">
        <v>279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0.3</v>
      </c>
      <c r="H27" s="43">
        <v>0.1</v>
      </c>
      <c r="I27" s="43">
        <v>9.5</v>
      </c>
      <c r="J27" s="43">
        <v>40</v>
      </c>
      <c r="K27" s="44">
        <v>459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2.25</v>
      </c>
      <c r="H28" s="43">
        <v>0.87</v>
      </c>
      <c r="I28" s="43">
        <v>15.4</v>
      </c>
      <c r="J28" s="43">
        <v>78.599999999999994</v>
      </c>
      <c r="K28" s="44">
        <v>111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45</v>
      </c>
      <c r="F29" s="43">
        <v>100</v>
      </c>
      <c r="G29" s="43">
        <v>0.8</v>
      </c>
      <c r="H29" s="43">
        <v>0.2</v>
      </c>
      <c r="I29" s="43">
        <v>7.5</v>
      </c>
      <c r="J29" s="43">
        <v>38</v>
      </c>
      <c r="K29" s="44">
        <v>82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27.35</v>
      </c>
      <c r="H32" s="19">
        <f t="shared" ref="H32" si="7">SUM(H25:H31)</f>
        <v>12.719999999999999</v>
      </c>
      <c r="I32" s="19">
        <f t="shared" ref="I32" si="8">SUM(I25:I31)</f>
        <v>67.900000000000006</v>
      </c>
      <c r="J32" s="19">
        <f t="shared" ref="J32:L32" si="9">SUM(J25:J31)</f>
        <v>500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 t="s">
        <v>63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500</v>
      </c>
      <c r="G43" s="32">
        <f t="shared" ref="G43" si="14">G32+G42</f>
        <v>27.35</v>
      </c>
      <c r="H43" s="32">
        <f t="shared" ref="H43" si="15">H32+H42</f>
        <v>12.719999999999999</v>
      </c>
      <c r="I43" s="32">
        <f t="shared" ref="I43" si="16">I32+I42</f>
        <v>67.900000000000006</v>
      </c>
      <c r="J43" s="32">
        <f t="shared" ref="J43:L43" si="17">J32+J42</f>
        <v>500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180</v>
      </c>
      <c r="G44" s="40">
        <v>5.2</v>
      </c>
      <c r="H44" s="40">
        <v>5.7</v>
      </c>
      <c r="I44" s="40">
        <v>32.4</v>
      </c>
      <c r="J44" s="40">
        <v>208.43</v>
      </c>
      <c r="K44" s="41">
        <v>217</v>
      </c>
      <c r="L44" s="40"/>
    </row>
    <row r="45" spans="1:12" ht="15" x14ac:dyDescent="0.25">
      <c r="A45" s="23"/>
      <c r="B45" s="15"/>
      <c r="C45" s="11"/>
      <c r="D45" s="6" t="s">
        <v>49</v>
      </c>
      <c r="E45" s="42" t="s">
        <v>50</v>
      </c>
      <c r="F45" s="43">
        <v>10</v>
      </c>
      <c r="G45" s="43">
        <v>0.08</v>
      </c>
      <c r="H45" s="43">
        <v>7.2</v>
      </c>
      <c r="I45" s="43">
        <v>0.13</v>
      </c>
      <c r="J45" s="43">
        <v>73.180000000000007</v>
      </c>
      <c r="K45" s="44">
        <v>79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3.3</v>
      </c>
      <c r="H46" s="43">
        <v>2.9</v>
      </c>
      <c r="I46" s="43">
        <v>13.8</v>
      </c>
      <c r="J46" s="43">
        <v>94</v>
      </c>
      <c r="K46" s="44">
        <v>462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20</v>
      </c>
      <c r="G47" s="43">
        <v>1.5</v>
      </c>
      <c r="H47" s="43">
        <v>0.57999999999999996</v>
      </c>
      <c r="I47" s="43">
        <v>10.28</v>
      </c>
      <c r="J47" s="43">
        <v>52.4</v>
      </c>
      <c r="K47" s="44">
        <v>111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48</v>
      </c>
      <c r="F48" s="43">
        <v>100</v>
      </c>
      <c r="G48" s="43">
        <v>0.4</v>
      </c>
      <c r="H48" s="43">
        <v>0.3</v>
      </c>
      <c r="I48" s="43">
        <v>10.3</v>
      </c>
      <c r="J48" s="43">
        <v>47</v>
      </c>
      <c r="K48" s="44">
        <v>82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10.48</v>
      </c>
      <c r="H51" s="19">
        <f t="shared" ref="H51" si="19">SUM(H44:H50)</f>
        <v>16.68</v>
      </c>
      <c r="I51" s="19">
        <f t="shared" ref="I51" si="20">SUM(I44:I50)</f>
        <v>66.91</v>
      </c>
      <c r="J51" s="19">
        <f t="shared" ref="J51:L51" si="21">SUM(J44:J50)</f>
        <v>475.01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 t="s">
        <v>63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510</v>
      </c>
      <c r="G62" s="32">
        <f t="shared" ref="G62" si="26">G51+G61</f>
        <v>10.48</v>
      </c>
      <c r="H62" s="32">
        <f t="shared" ref="H62" si="27">H51+H61</f>
        <v>16.68</v>
      </c>
      <c r="I62" s="32">
        <f t="shared" ref="I62" si="28">I51+I61</f>
        <v>66.91</v>
      </c>
      <c r="J62" s="32">
        <f t="shared" ref="J62:L62" si="29">J51+J61</f>
        <v>475.01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150</v>
      </c>
      <c r="G63" s="40">
        <v>13</v>
      </c>
      <c r="H63" s="40">
        <v>20</v>
      </c>
      <c r="I63" s="40">
        <v>3.2</v>
      </c>
      <c r="J63" s="40">
        <v>246</v>
      </c>
      <c r="K63" s="41">
        <v>268</v>
      </c>
      <c r="L63" s="40"/>
    </row>
    <row r="64" spans="1:12" ht="15" x14ac:dyDescent="0.25">
      <c r="A64" s="23"/>
      <c r="B64" s="15"/>
      <c r="C64" s="11"/>
      <c r="D64" s="6" t="s">
        <v>26</v>
      </c>
      <c r="E64" s="42" t="s">
        <v>52</v>
      </c>
      <c r="F64" s="43">
        <v>60</v>
      </c>
      <c r="G64" s="43">
        <v>0.4</v>
      </c>
      <c r="H64" s="43">
        <v>0.06</v>
      </c>
      <c r="I64" s="43">
        <v>1.1399999999999999</v>
      </c>
      <c r="J64" s="43">
        <v>35.6</v>
      </c>
      <c r="K64" s="44">
        <v>148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2.8</v>
      </c>
      <c r="H65" s="43">
        <v>2.5</v>
      </c>
      <c r="I65" s="43">
        <v>13.6</v>
      </c>
      <c r="J65" s="43">
        <v>88</v>
      </c>
      <c r="K65" s="44">
        <v>465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20</v>
      </c>
      <c r="G66" s="43">
        <v>1.5</v>
      </c>
      <c r="H66" s="43">
        <v>0.57999999999999996</v>
      </c>
      <c r="I66" s="43">
        <v>10.28</v>
      </c>
      <c r="J66" s="43">
        <v>52.4</v>
      </c>
      <c r="K66" s="44">
        <v>111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53</v>
      </c>
      <c r="F67" s="43">
        <v>100</v>
      </c>
      <c r="G67" s="43">
        <v>0.9</v>
      </c>
      <c r="H67" s="43">
        <v>0.2</v>
      </c>
      <c r="I67" s="43">
        <v>8.1</v>
      </c>
      <c r="J67" s="43">
        <v>49.2</v>
      </c>
      <c r="K67" s="44">
        <v>82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18.599999999999998</v>
      </c>
      <c r="H70" s="19">
        <f t="shared" ref="H70" si="31">SUM(H63:H69)</f>
        <v>23.339999999999996</v>
      </c>
      <c r="I70" s="19">
        <f t="shared" ref="I70" si="32">SUM(I63:I69)</f>
        <v>36.32</v>
      </c>
      <c r="J70" s="19">
        <f t="shared" ref="J70:L70" si="33">SUM(J63:J69)</f>
        <v>471.2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63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530</v>
      </c>
      <c r="G81" s="32">
        <f t="shared" ref="G81" si="38">G70+G80</f>
        <v>18.599999999999998</v>
      </c>
      <c r="H81" s="32">
        <f t="shared" ref="H81" si="39">H70+H80</f>
        <v>23.339999999999996</v>
      </c>
      <c r="I81" s="32">
        <f t="shared" ref="I81" si="40">I70+I80</f>
        <v>36.32</v>
      </c>
      <c r="J81" s="32">
        <f t="shared" ref="J81:L81" si="41">J70+J80</f>
        <v>471.2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170</v>
      </c>
      <c r="G82" s="40">
        <v>10.050000000000001</v>
      </c>
      <c r="H82" s="40">
        <v>8.6</v>
      </c>
      <c r="I82" s="40">
        <v>26.5</v>
      </c>
      <c r="J82" s="40">
        <v>336</v>
      </c>
      <c r="K82" s="41">
        <v>259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0.2</v>
      </c>
      <c r="H84" s="43">
        <v>0.1</v>
      </c>
      <c r="I84" s="43">
        <v>9.3000000000000007</v>
      </c>
      <c r="J84" s="43">
        <v>38</v>
      </c>
      <c r="K84" s="44">
        <v>457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2.25</v>
      </c>
      <c r="H85" s="43">
        <v>0.87</v>
      </c>
      <c r="I85" s="43">
        <v>15.4</v>
      </c>
      <c r="J85" s="43">
        <v>78.599999999999994</v>
      </c>
      <c r="K85" s="44">
        <v>111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40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</v>
      </c>
      <c r="K86" s="44">
        <v>82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12.9</v>
      </c>
      <c r="H89" s="19">
        <f t="shared" ref="H89" si="43">SUM(H82:H88)</f>
        <v>9.9699999999999989</v>
      </c>
      <c r="I89" s="19">
        <f t="shared" ref="I89" si="44">SUM(I82:I88)</f>
        <v>61</v>
      </c>
      <c r="J89" s="19">
        <f t="shared" ref="J89:L89" si="45">SUM(J82:J88)</f>
        <v>496.6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 t="s">
        <v>63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500</v>
      </c>
      <c r="G100" s="32">
        <f t="shared" ref="G100" si="50">G89+G99</f>
        <v>12.9</v>
      </c>
      <c r="H100" s="32">
        <f t="shared" ref="H100" si="51">H89+H99</f>
        <v>9.9699999999999989</v>
      </c>
      <c r="I100" s="32">
        <f t="shared" ref="I100" si="52">I89+I99</f>
        <v>61</v>
      </c>
      <c r="J100" s="32">
        <f t="shared" ref="J100:L100" si="53">J89+J99</f>
        <v>496.6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180</v>
      </c>
      <c r="G101" s="40">
        <v>5</v>
      </c>
      <c r="H101" s="40">
        <v>6</v>
      </c>
      <c r="I101" s="40">
        <v>24.1</v>
      </c>
      <c r="J101" s="40">
        <v>207</v>
      </c>
      <c r="K101" s="41">
        <v>229</v>
      </c>
      <c r="L101" s="40"/>
    </row>
    <row r="102" spans="1:12" ht="15" x14ac:dyDescent="0.25">
      <c r="A102" s="23"/>
      <c r="B102" s="15"/>
      <c r="C102" s="11"/>
      <c r="D102" s="6" t="s">
        <v>49</v>
      </c>
      <c r="E102" s="42" t="s">
        <v>57</v>
      </c>
      <c r="F102" s="43">
        <v>15</v>
      </c>
      <c r="G102" s="43">
        <v>3.5</v>
      </c>
      <c r="H102" s="43">
        <v>4.4000000000000004</v>
      </c>
      <c r="I102" s="43"/>
      <c r="J102" s="43">
        <v>53.7</v>
      </c>
      <c r="K102" s="44">
        <v>75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2.8</v>
      </c>
      <c r="H103" s="43">
        <v>2.5</v>
      </c>
      <c r="I103" s="43">
        <v>13.6</v>
      </c>
      <c r="J103" s="43">
        <v>88</v>
      </c>
      <c r="K103" s="44">
        <v>465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2.25</v>
      </c>
      <c r="H104" s="43">
        <v>0.87</v>
      </c>
      <c r="I104" s="43">
        <v>15.4</v>
      </c>
      <c r="J104" s="43">
        <v>78.599999999999994</v>
      </c>
      <c r="K104" s="44">
        <v>111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48</v>
      </c>
      <c r="F105" s="43">
        <v>100</v>
      </c>
      <c r="G105" s="43">
        <v>0.4</v>
      </c>
      <c r="H105" s="43">
        <v>0.3</v>
      </c>
      <c r="I105" s="43">
        <v>10.3</v>
      </c>
      <c r="J105" s="43">
        <v>47</v>
      </c>
      <c r="K105" s="44">
        <v>82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13.950000000000001</v>
      </c>
      <c r="H108" s="19">
        <f t="shared" si="54"/>
        <v>14.07</v>
      </c>
      <c r="I108" s="19">
        <f t="shared" si="54"/>
        <v>63.400000000000006</v>
      </c>
      <c r="J108" s="19">
        <f t="shared" si="54"/>
        <v>474.29999999999995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 t="s">
        <v>63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525</v>
      </c>
      <c r="G119" s="32">
        <f t="shared" ref="G119" si="58">G108+G118</f>
        <v>13.950000000000001</v>
      </c>
      <c r="H119" s="32">
        <f t="shared" ref="H119" si="59">H108+H118</f>
        <v>14.07</v>
      </c>
      <c r="I119" s="32">
        <f t="shared" ref="I119" si="60">I108+I118</f>
        <v>63.400000000000006</v>
      </c>
      <c r="J119" s="32">
        <f t="shared" ref="J119:L119" si="61">J108+J118</f>
        <v>474.29999999999995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170</v>
      </c>
      <c r="G120" s="40">
        <v>25.29</v>
      </c>
      <c r="H120" s="40">
        <v>13.25</v>
      </c>
      <c r="I120" s="40">
        <v>33.700000000000003</v>
      </c>
      <c r="J120" s="40">
        <v>357</v>
      </c>
      <c r="K120" s="41">
        <v>279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0.2</v>
      </c>
      <c r="H122" s="43">
        <v>0.1</v>
      </c>
      <c r="I122" s="43">
        <v>9.3000000000000007</v>
      </c>
      <c r="J122" s="43">
        <v>38</v>
      </c>
      <c r="K122" s="44">
        <v>457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2.25</v>
      </c>
      <c r="H123" s="43">
        <v>0.87</v>
      </c>
      <c r="I123" s="43">
        <v>15.4</v>
      </c>
      <c r="J123" s="43">
        <v>78.599999999999994</v>
      </c>
      <c r="K123" s="44">
        <v>111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40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</v>
      </c>
      <c r="K124" s="44">
        <v>82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28.139999999999997</v>
      </c>
      <c r="H127" s="19">
        <f t="shared" si="62"/>
        <v>14.62</v>
      </c>
      <c r="I127" s="19">
        <f t="shared" si="62"/>
        <v>68.2</v>
      </c>
      <c r="J127" s="19">
        <f t="shared" si="62"/>
        <v>517.6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 t="s">
        <v>63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500</v>
      </c>
      <c r="G138" s="32">
        <f t="shared" ref="G138" si="66">G127+G137</f>
        <v>28.139999999999997</v>
      </c>
      <c r="H138" s="32">
        <f t="shared" ref="H138" si="67">H127+H137</f>
        <v>14.62</v>
      </c>
      <c r="I138" s="32">
        <f t="shared" ref="I138" si="68">I127+I137</f>
        <v>68.2</v>
      </c>
      <c r="J138" s="32">
        <f t="shared" ref="J138:L138" si="69">J127+J137</f>
        <v>517.6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51</v>
      </c>
      <c r="F139" s="40">
        <v>150</v>
      </c>
      <c r="G139" s="40">
        <v>13</v>
      </c>
      <c r="H139" s="40">
        <v>20</v>
      </c>
      <c r="I139" s="40">
        <v>3.2</v>
      </c>
      <c r="J139" s="40">
        <v>246</v>
      </c>
      <c r="K139" s="41">
        <v>268</v>
      </c>
      <c r="L139" s="40"/>
    </row>
    <row r="140" spans="1:12" ht="15" x14ac:dyDescent="0.25">
      <c r="A140" s="23"/>
      <c r="B140" s="15"/>
      <c r="C140" s="11"/>
      <c r="D140" s="6" t="s">
        <v>26</v>
      </c>
      <c r="E140" s="42" t="s">
        <v>59</v>
      </c>
      <c r="F140" s="43">
        <v>60</v>
      </c>
      <c r="G140" s="43">
        <v>1.7</v>
      </c>
      <c r="H140" s="43">
        <v>2.1</v>
      </c>
      <c r="I140" s="43">
        <v>21</v>
      </c>
      <c r="J140" s="43">
        <v>40</v>
      </c>
      <c r="K140" s="44">
        <v>157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3.3</v>
      </c>
      <c r="H141" s="43">
        <v>2.9</v>
      </c>
      <c r="I141" s="43">
        <v>13.8</v>
      </c>
      <c r="J141" s="43">
        <v>94</v>
      </c>
      <c r="K141" s="44">
        <v>462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20</v>
      </c>
      <c r="G142" s="43">
        <v>1.5</v>
      </c>
      <c r="H142" s="43">
        <v>0.57999999999999996</v>
      </c>
      <c r="I142" s="43">
        <v>10.28</v>
      </c>
      <c r="J142" s="43">
        <v>52.4</v>
      </c>
      <c r="K142" s="44">
        <v>111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45</v>
      </c>
      <c r="F143" s="43">
        <v>100</v>
      </c>
      <c r="G143" s="43">
        <v>0.8</v>
      </c>
      <c r="H143" s="43">
        <v>0.2</v>
      </c>
      <c r="I143" s="43">
        <v>7.5</v>
      </c>
      <c r="J143" s="43">
        <v>38</v>
      </c>
      <c r="K143" s="44">
        <v>82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20.3</v>
      </c>
      <c r="H146" s="19">
        <f t="shared" si="70"/>
        <v>25.779999999999998</v>
      </c>
      <c r="I146" s="19">
        <f t="shared" si="70"/>
        <v>55.78</v>
      </c>
      <c r="J146" s="19">
        <f t="shared" si="70"/>
        <v>470.4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63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530</v>
      </c>
      <c r="G157" s="32">
        <f t="shared" ref="G157" si="74">G146+G156</f>
        <v>20.3</v>
      </c>
      <c r="H157" s="32">
        <f t="shared" ref="H157" si="75">H146+H156</f>
        <v>25.779999999999998</v>
      </c>
      <c r="I157" s="32">
        <f t="shared" ref="I157" si="76">I146+I156</f>
        <v>55.78</v>
      </c>
      <c r="J157" s="32">
        <f t="shared" ref="J157:L157" si="77">J146+J156</f>
        <v>470.4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150</v>
      </c>
      <c r="G158" s="40">
        <v>5.55</v>
      </c>
      <c r="H158" s="40">
        <v>4.95</v>
      </c>
      <c r="I158" s="40">
        <v>29.55</v>
      </c>
      <c r="J158" s="40">
        <v>184.5</v>
      </c>
      <c r="K158" s="41">
        <v>256</v>
      </c>
      <c r="L158" s="40"/>
    </row>
    <row r="159" spans="1:12" ht="15" x14ac:dyDescent="0.25">
      <c r="A159" s="23"/>
      <c r="B159" s="15"/>
      <c r="C159" s="11"/>
      <c r="D159" s="51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2.8</v>
      </c>
      <c r="H160" s="43">
        <v>2.5</v>
      </c>
      <c r="I160" s="43">
        <v>13.6</v>
      </c>
      <c r="J160" s="43">
        <v>88</v>
      </c>
      <c r="K160" s="44">
        <v>465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20</v>
      </c>
      <c r="G161" s="43">
        <v>1.5</v>
      </c>
      <c r="H161" s="43">
        <v>0.57999999999999996</v>
      </c>
      <c r="I161" s="43">
        <v>10.28</v>
      </c>
      <c r="J161" s="43">
        <v>52.4</v>
      </c>
      <c r="K161" s="44">
        <v>111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53</v>
      </c>
      <c r="F162" s="43">
        <v>100</v>
      </c>
      <c r="G162" s="43">
        <v>0.9</v>
      </c>
      <c r="H162" s="43">
        <v>0.2</v>
      </c>
      <c r="I162" s="43">
        <v>8.1</v>
      </c>
      <c r="J162" s="43">
        <v>49.2</v>
      </c>
      <c r="K162" s="44">
        <v>82</v>
      </c>
      <c r="L162" s="43"/>
    </row>
    <row r="163" spans="1:12" ht="15" x14ac:dyDescent="0.25">
      <c r="A163" s="23"/>
      <c r="B163" s="15"/>
      <c r="C163" s="11"/>
      <c r="D163" s="6" t="s">
        <v>21</v>
      </c>
      <c r="E163" s="42" t="s">
        <v>60</v>
      </c>
      <c r="F163" s="43">
        <v>100</v>
      </c>
      <c r="G163" s="43">
        <v>16.2</v>
      </c>
      <c r="H163" s="43">
        <v>12</v>
      </c>
      <c r="I163" s="43">
        <v>0.3</v>
      </c>
      <c r="J163" s="43">
        <v>174</v>
      </c>
      <c r="K163" s="44">
        <v>366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26.95</v>
      </c>
      <c r="H165" s="19">
        <f t="shared" si="78"/>
        <v>20.229999999999997</v>
      </c>
      <c r="I165" s="19">
        <f t="shared" si="78"/>
        <v>61.83</v>
      </c>
      <c r="J165" s="19">
        <f t="shared" si="78"/>
        <v>548.09999999999991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 t="s">
        <v>63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570</v>
      </c>
      <c r="G176" s="32">
        <f t="shared" ref="G176" si="82">G165+G175</f>
        <v>26.95</v>
      </c>
      <c r="H176" s="32">
        <f t="shared" ref="H176" si="83">H165+H175</f>
        <v>20.229999999999997</v>
      </c>
      <c r="I176" s="32">
        <f t="shared" ref="I176" si="84">I165+I175</f>
        <v>61.83</v>
      </c>
      <c r="J176" s="32">
        <f t="shared" ref="J176:L176" si="85">J165+J175</f>
        <v>548.09999999999991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46</v>
      </c>
      <c r="F177" s="40">
        <v>180</v>
      </c>
      <c r="G177" s="40">
        <v>5.2</v>
      </c>
      <c r="H177" s="40">
        <v>5.7</v>
      </c>
      <c r="I177" s="40">
        <v>32.4</v>
      </c>
      <c r="J177" s="40">
        <v>208.43</v>
      </c>
      <c r="K177" s="41">
        <v>217</v>
      </c>
      <c r="L177" s="40"/>
    </row>
    <row r="178" spans="1:12" ht="15" x14ac:dyDescent="0.25">
      <c r="A178" s="23"/>
      <c r="B178" s="15"/>
      <c r="C178" s="11"/>
      <c r="D178" s="6" t="s">
        <v>49</v>
      </c>
      <c r="E178" s="42" t="s">
        <v>50</v>
      </c>
      <c r="F178" s="43">
        <v>10</v>
      </c>
      <c r="G178" s="43">
        <v>0.08</v>
      </c>
      <c r="H178" s="43">
        <v>7.2</v>
      </c>
      <c r="I178" s="43">
        <v>0.13</v>
      </c>
      <c r="J178" s="43">
        <v>73.180000000000007</v>
      </c>
      <c r="K178" s="44">
        <v>79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0.3</v>
      </c>
      <c r="H179" s="43">
        <v>0.1</v>
      </c>
      <c r="I179" s="43">
        <v>9.5</v>
      </c>
      <c r="J179" s="43">
        <v>40</v>
      </c>
      <c r="K179" s="44">
        <v>459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2.25</v>
      </c>
      <c r="H180" s="43">
        <v>0.87</v>
      </c>
      <c r="I180" s="43">
        <v>15.4</v>
      </c>
      <c r="J180" s="43">
        <v>78.599999999999994</v>
      </c>
      <c r="K180" s="44">
        <v>111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61</v>
      </c>
      <c r="F181" s="43">
        <v>100</v>
      </c>
      <c r="G181" s="43">
        <v>1.8</v>
      </c>
      <c r="H181" s="43">
        <v>0.6</v>
      </c>
      <c r="I181" s="43">
        <v>22.8</v>
      </c>
      <c r="J181" s="43">
        <v>96</v>
      </c>
      <c r="K181" s="44">
        <v>82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9.6300000000000008</v>
      </c>
      <c r="H184" s="19">
        <f t="shared" si="86"/>
        <v>14.469999999999999</v>
      </c>
      <c r="I184" s="19">
        <f t="shared" si="86"/>
        <v>80.23</v>
      </c>
      <c r="J184" s="19">
        <f t="shared" si="86"/>
        <v>496.21000000000004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63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520</v>
      </c>
      <c r="G195" s="32">
        <f t="shared" ref="G195" si="90">G184+G194</f>
        <v>9.6300000000000008</v>
      </c>
      <c r="H195" s="32">
        <f t="shared" ref="H195" si="91">H184+H194</f>
        <v>14.469999999999999</v>
      </c>
      <c r="I195" s="32">
        <f t="shared" ref="I195" si="92">I184+I194</f>
        <v>80.23</v>
      </c>
      <c r="J195" s="32">
        <f t="shared" ref="J195:L195" si="93">J184+J194</f>
        <v>496.21000000000004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520.5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18.579999999999998</v>
      </c>
      <c r="H196" s="34">
        <f t="shared" si="94"/>
        <v>17.177999999999997</v>
      </c>
      <c r="I196" s="34">
        <f t="shared" si="94"/>
        <v>62.297000000000004</v>
      </c>
      <c r="J196" s="34">
        <f t="shared" si="94"/>
        <v>494.2419999999999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2025-01-09T12:14:11Z</dcterms:modified>
</cp:coreProperties>
</file>